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120" windowWidth="25440" windowHeight="158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Sheet1!$A$1:$R$20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9" i="1" l="1"/>
  <c r="P11" i="1"/>
  <c r="P12" i="1"/>
  <c r="P13" i="1"/>
  <c r="P14" i="1"/>
  <c r="P15" i="1"/>
  <c r="P16" i="1"/>
  <c r="P17" i="1"/>
  <c r="M19" i="1"/>
  <c r="M8" i="1"/>
  <c r="K8" i="1"/>
  <c r="L8" i="1"/>
  <c r="E19" i="1"/>
  <c r="F19" i="1"/>
  <c r="G19" i="1"/>
  <c r="H19" i="1"/>
  <c r="I19" i="1"/>
  <c r="K19" i="1"/>
  <c r="L19" i="1"/>
  <c r="P19" i="1"/>
  <c r="P2" i="1"/>
  <c r="P5" i="1"/>
  <c r="P6" i="1"/>
  <c r="P7" i="1"/>
  <c r="E8" i="1"/>
  <c r="F8" i="1"/>
  <c r="G8" i="1"/>
  <c r="H8" i="1"/>
  <c r="I8" i="1"/>
  <c r="J8" i="1"/>
  <c r="C8" i="1"/>
  <c r="P8" i="1"/>
  <c r="R19" i="1"/>
  <c r="R17" i="1"/>
  <c r="R16" i="1"/>
  <c r="R14" i="1"/>
  <c r="R13" i="1"/>
  <c r="R12" i="1"/>
  <c r="R11" i="1"/>
  <c r="R18" i="1"/>
  <c r="R5" i="1"/>
  <c r="R6" i="1"/>
  <c r="R8" i="1"/>
</calcChain>
</file>

<file path=xl/sharedStrings.xml><?xml version="1.0" encoding="utf-8"?>
<sst xmlns="http://schemas.openxmlformats.org/spreadsheetml/2006/main" count="29" uniqueCount="29">
  <si>
    <t>Postage/supplies/copies</t>
  </si>
  <si>
    <t xml:space="preserve">Reflections </t>
  </si>
  <si>
    <t>Spring Awards</t>
  </si>
  <si>
    <t xml:space="preserve">Insurance </t>
  </si>
  <si>
    <t>PTA House Donation</t>
  </si>
  <si>
    <t>Budget</t>
  </si>
  <si>
    <t>Reserve Fund</t>
  </si>
  <si>
    <t>Interest</t>
  </si>
  <si>
    <t>July</t>
  </si>
  <si>
    <t>August</t>
  </si>
  <si>
    <t>September</t>
  </si>
  <si>
    <t>District 23 Dues</t>
  </si>
  <si>
    <t>Reflection Dues</t>
  </si>
  <si>
    <t>Leadership training/travel expense</t>
  </si>
  <si>
    <t>Expenses</t>
  </si>
  <si>
    <t>Total Revenues</t>
  </si>
  <si>
    <t>Revenues</t>
  </si>
  <si>
    <t>Total Expenses</t>
  </si>
  <si>
    <t>Previous year carryover</t>
  </si>
  <si>
    <t>Year to Date Total</t>
  </si>
  <si>
    <t>October</t>
  </si>
  <si>
    <t>November</t>
  </si>
  <si>
    <t>Year to Date Actual / Total Budget</t>
  </si>
  <si>
    <t>December</t>
  </si>
  <si>
    <t>January</t>
  </si>
  <si>
    <t>February</t>
  </si>
  <si>
    <t>Public relations</t>
  </si>
  <si>
    <t>March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</si>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</sst>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8"/>
      <color theme="1"/>
      <name val="Times New Roman"/>
      <family val="1"/>
    </font>
    <font>
      <sz val="8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sz val="1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164" fontId="5" fillId="0" borderId="1" xfId="0" applyNumberFormat="1" applyFont="1" applyBorder="1" applyAlignme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9" fontId="7" fillId="0" borderId="0" xfId="0" applyNumberFormat="1" applyFont="1" applyAlignment="1">
      <alignment horizontal="center" wrapText="1"/>
    </xf>
    <xf numFmtId="0" fontId="8" fillId="0" borderId="0" xfId="0" applyFont="1"/>
    <xf numFmtId="0" fontId="5" fillId="0" borderId="0" xfId="0" applyFont="1"/>
    <xf numFmtId="164" fontId="5" fillId="0" borderId="0" xfId="0" applyNumberFormat="1" applyFont="1" applyFill="1" applyAlignment="1">
      <alignment wrapText="1"/>
    </xf>
    <xf numFmtId="164" fontId="5" fillId="0" borderId="0" xfId="0" applyNumberFormat="1" applyFont="1"/>
    <xf numFmtId="9" fontId="5" fillId="0" borderId="0" xfId="0" applyNumberFormat="1" applyFont="1" applyAlignment="1">
      <alignment horizontal="center"/>
    </xf>
    <xf numFmtId="164" fontId="5" fillId="0" borderId="0" xfId="0" applyNumberFormat="1" applyFont="1" applyAlignment="1"/>
    <xf numFmtId="0" fontId="7" fillId="0" borderId="0" xfId="0" applyFont="1"/>
    <xf numFmtId="0" fontId="5" fillId="0" borderId="1" xfId="0" applyFont="1" applyBorder="1"/>
    <xf numFmtId="164" fontId="5" fillId="0" borderId="1" xfId="0" applyNumberFormat="1" applyFont="1" applyBorder="1"/>
    <xf numFmtId="9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/>
    <xf numFmtId="0" fontId="5" fillId="0" borderId="2" xfId="0" applyFont="1" applyBorder="1"/>
    <xf numFmtId="164" fontId="5" fillId="0" borderId="2" xfId="0" applyNumberFormat="1" applyFont="1" applyFill="1" applyBorder="1" applyAlignment="1"/>
    <xf numFmtId="9" fontId="5" fillId="0" borderId="2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/>
    <xf numFmtId="9" fontId="5" fillId="0" borderId="0" xfId="0" applyNumberFormat="1" applyFont="1" applyFill="1" applyAlignment="1">
      <alignment horizontal="center"/>
    </xf>
    <xf numFmtId="9" fontId="5" fillId="0" borderId="2" xfId="0" applyNumberFormat="1" applyFont="1" applyBorder="1" applyAlignment="1">
      <alignment horizontal="center"/>
    </xf>
    <xf numFmtId="164" fontId="9" fillId="0" borderId="0" xfId="0" applyNumberFormat="1" applyFont="1" applyFill="1"/>
    <xf numFmtId="164" fontId="5" fillId="0" borderId="0" xfId="0" applyNumberFormat="1" applyFont="1" applyBorder="1"/>
    <xf numFmtId="164" fontId="5" fillId="0" borderId="0" xfId="0" applyNumberFormat="1" applyFont="1" applyFill="1" applyBorder="1" applyAlignment="1"/>
    <xf numFmtId="164" fontId="6" fillId="0" borderId="0" xfId="0" applyNumberFormat="1" applyFont="1"/>
    <xf numFmtId="9" fontId="6" fillId="0" borderId="0" xfId="0" applyNumberFormat="1" applyFont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abSelected="1" topLeftCell="D1" zoomScale="80" zoomScaleNormal="80" zoomScalePageLayoutView="150" workbookViewId="0">
      <selection activeCell="P8" sqref="P8"/>
    </sheetView>
  </sheetViews>
  <sheetFormatPr defaultColWidth="8.85546875" defaultRowHeight="11.25" x14ac:dyDescent="0.2"/>
  <cols>
    <col min="1" max="1" width="8.85546875" style="3"/>
    <col min="2" max="2" width="51.5703125" style="3" bestFit="1" customWidth="1"/>
    <col min="3" max="3" width="16" style="3" bestFit="1" customWidth="1"/>
    <col min="4" max="4" width="4.42578125" style="3" customWidth="1"/>
    <col min="5" max="5" width="9.5703125" style="3" bestFit="1" customWidth="1"/>
    <col min="6" max="6" width="11.5703125" style="3" bestFit="1" customWidth="1"/>
    <col min="7" max="7" width="17.42578125" style="3" bestFit="1" customWidth="1"/>
    <col min="8" max="8" width="16" style="3" bestFit="1" customWidth="1"/>
    <col min="9" max="9" width="16.7109375" style="3" bestFit="1" customWidth="1"/>
    <col min="10" max="14" width="16.7109375" style="3" customWidth="1"/>
    <col min="15" max="15" width="4.5703125" style="3" customWidth="1"/>
    <col min="16" max="16" width="21.42578125" style="3" customWidth="1"/>
    <col min="17" max="17" width="17" style="3" customWidth="1"/>
    <col min="18" max="18" width="29.42578125" style="28" customWidth="1"/>
    <col min="19" max="19" width="16.42578125" style="3" bestFit="1" customWidth="1"/>
    <col min="20" max="20" width="12.42578125" style="3" bestFit="1" customWidth="1"/>
    <col min="21" max="21" width="16" style="3" bestFit="1" customWidth="1"/>
    <col min="22" max="22" width="13.140625" style="3" bestFit="1" customWidth="1"/>
    <col min="23" max="23" width="13.140625" style="3" customWidth="1"/>
    <col min="24" max="24" width="11.42578125" style="3" bestFit="1" customWidth="1"/>
    <col min="25" max="25" width="9.5703125" style="3" bestFit="1" customWidth="1"/>
    <col min="26" max="26" width="17.85546875" style="3" customWidth="1"/>
    <col min="27" max="16384" width="8.85546875" style="3"/>
  </cols>
  <sheetData>
    <row r="1" spans="1:27" ht="67.5" x14ac:dyDescent="0.3">
      <c r="E1" s="4" t="s">
        <v>8</v>
      </c>
      <c r="F1" s="4" t="s">
        <v>9</v>
      </c>
      <c r="G1" s="4" t="s">
        <v>10</v>
      </c>
      <c r="H1" s="4" t="s">
        <v>20</v>
      </c>
      <c r="I1" s="4" t="s">
        <v>21</v>
      </c>
      <c r="J1" s="4" t="s">
        <v>23</v>
      </c>
      <c r="K1" s="4" t="s">
        <v>24</v>
      </c>
      <c r="L1" s="4" t="s">
        <v>25</v>
      </c>
      <c r="M1" s="4" t="s">
        <v>27</v>
      </c>
      <c r="N1" s="4" t="s">
        <v>28</v>
      </c>
      <c r="O1" s="4"/>
      <c r="P1" s="5" t="s">
        <v>19</v>
      </c>
      <c r="Q1" s="4" t="s">
        <v>5</v>
      </c>
      <c r="R1" s="6" t="s">
        <v>22</v>
      </c>
      <c r="S1" s="4"/>
      <c r="T1" s="4"/>
      <c r="U1" s="4"/>
      <c r="V1" s="4"/>
      <c r="W1" s="4"/>
      <c r="X1" s="4"/>
      <c r="Y1" s="4"/>
      <c r="Z1" s="4"/>
      <c r="AA1" s="7"/>
    </row>
    <row r="2" spans="1:27" ht="23.25" x14ac:dyDescent="0.35">
      <c r="A2" s="8" t="s">
        <v>18</v>
      </c>
      <c r="C2" s="9">
        <v>3008.69</v>
      </c>
      <c r="D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9">
        <f>SUM(C2:O2)</f>
        <v>3008.69</v>
      </c>
      <c r="Q2" s="9">
        <v>3008.69</v>
      </c>
      <c r="R2" s="11">
        <v>1</v>
      </c>
      <c r="S2" s="10"/>
      <c r="T2" s="10"/>
      <c r="U2" s="10"/>
      <c r="V2" s="10"/>
      <c r="W2" s="10"/>
      <c r="X2" s="10"/>
      <c r="Y2" s="10"/>
      <c r="Z2" s="10"/>
      <c r="AA2" s="7"/>
    </row>
    <row r="3" spans="1:27" ht="23.25" x14ac:dyDescent="0.35">
      <c r="B3" s="8"/>
      <c r="C3" s="8"/>
      <c r="D3" s="8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Q3" s="12"/>
      <c r="R3" s="11"/>
      <c r="S3" s="10"/>
      <c r="T3" s="10"/>
      <c r="U3" s="10"/>
      <c r="V3" s="10"/>
      <c r="W3" s="10"/>
      <c r="X3" s="10"/>
      <c r="Y3" s="10"/>
      <c r="Z3" s="10"/>
      <c r="AA3" s="7"/>
    </row>
    <row r="4" spans="1:27" ht="23.25" x14ac:dyDescent="0.35">
      <c r="A4" s="13" t="s">
        <v>16</v>
      </c>
      <c r="B4" s="8"/>
      <c r="C4" s="8"/>
      <c r="D4" s="8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2"/>
      <c r="R4" s="11"/>
      <c r="S4" s="10"/>
      <c r="T4" s="10"/>
      <c r="U4" s="10"/>
      <c r="V4" s="10"/>
      <c r="W4" s="10"/>
      <c r="X4" s="10"/>
      <c r="Y4" s="10"/>
      <c r="Z4" s="10"/>
      <c r="AA4" s="7"/>
    </row>
    <row r="5" spans="1:27" ht="23.25" x14ac:dyDescent="0.35">
      <c r="B5" s="8" t="s">
        <v>11</v>
      </c>
      <c r="C5" s="8"/>
      <c r="D5" s="8"/>
      <c r="E5" s="10"/>
      <c r="F5" s="10"/>
      <c r="G5" s="10"/>
      <c r="H5" s="10">
        <v>1250</v>
      </c>
      <c r="I5" s="10">
        <v>200</v>
      </c>
      <c r="J5" s="10">
        <v>400</v>
      </c>
      <c r="K5" s="10">
        <v>350</v>
      </c>
      <c r="L5" s="10"/>
      <c r="M5" s="10">
        <v>100</v>
      </c>
      <c r="N5" s="10"/>
      <c r="O5" s="10"/>
      <c r="P5" s="10">
        <f>SUM(C5:O5)</f>
        <v>2300</v>
      </c>
      <c r="Q5" s="12">
        <v>2300</v>
      </c>
      <c r="R5" s="11">
        <f>P5/Q5</f>
        <v>1</v>
      </c>
      <c r="S5" s="10"/>
      <c r="T5" s="10"/>
      <c r="U5" s="10"/>
      <c r="V5" s="10"/>
      <c r="W5" s="10"/>
      <c r="X5" s="10"/>
      <c r="Y5" s="10"/>
      <c r="Z5" s="10"/>
      <c r="AA5" s="7"/>
    </row>
    <row r="6" spans="1:27" ht="23.25" x14ac:dyDescent="0.35">
      <c r="B6" s="8" t="s">
        <v>12</v>
      </c>
      <c r="C6" s="8"/>
      <c r="D6" s="8"/>
      <c r="E6" s="10"/>
      <c r="F6" s="10"/>
      <c r="G6" s="10"/>
      <c r="H6" s="10">
        <v>1200</v>
      </c>
      <c r="I6" s="10">
        <v>200</v>
      </c>
      <c r="J6" s="10">
        <v>400</v>
      </c>
      <c r="K6" s="10">
        <v>300</v>
      </c>
      <c r="L6" s="10"/>
      <c r="M6" s="10">
        <v>100</v>
      </c>
      <c r="N6" s="10"/>
      <c r="O6" s="10"/>
      <c r="P6" s="10">
        <f>SUM(C6:O6)</f>
        <v>2200</v>
      </c>
      <c r="Q6" s="12">
        <v>2300</v>
      </c>
      <c r="R6" s="11">
        <f>P6/Q6</f>
        <v>0.95652173913043481</v>
      </c>
      <c r="S6" s="10"/>
      <c r="T6" s="10"/>
      <c r="U6" s="10"/>
      <c r="V6" s="10"/>
      <c r="W6" s="10"/>
      <c r="X6" s="10"/>
      <c r="Y6" s="10"/>
      <c r="Z6" s="10"/>
      <c r="AA6" s="7"/>
    </row>
    <row r="7" spans="1:27" ht="23.25" x14ac:dyDescent="0.35">
      <c r="B7" s="8" t="s">
        <v>7</v>
      </c>
      <c r="C7" s="14"/>
      <c r="D7" s="14"/>
      <c r="E7" s="15">
        <v>0.03</v>
      </c>
      <c r="F7" s="15">
        <v>0.02</v>
      </c>
      <c r="G7" s="15">
        <v>0.02</v>
      </c>
      <c r="H7" s="15">
        <v>0.03</v>
      </c>
      <c r="I7" s="15">
        <v>0.05</v>
      </c>
      <c r="J7" s="15">
        <v>0.05</v>
      </c>
      <c r="K7" s="15">
        <v>0.05</v>
      </c>
      <c r="L7" s="15">
        <v>0.06</v>
      </c>
      <c r="M7" s="15">
        <v>0.05</v>
      </c>
      <c r="N7" s="15">
        <v>0.04</v>
      </c>
      <c r="O7" s="15"/>
      <c r="P7" s="15">
        <f>SUM(C7:O7)</f>
        <v>0.39999999999999997</v>
      </c>
      <c r="Q7" s="2"/>
      <c r="R7" s="16"/>
      <c r="S7" s="10"/>
      <c r="T7" s="10"/>
      <c r="U7" s="10"/>
      <c r="V7" s="10"/>
      <c r="W7" s="10"/>
      <c r="X7" s="10"/>
      <c r="Y7" s="10"/>
      <c r="Z7" s="10"/>
      <c r="AA7" s="7"/>
    </row>
    <row r="8" spans="1:27" ht="24" thickBot="1" x14ac:dyDescent="0.4">
      <c r="B8" s="8" t="s">
        <v>15</v>
      </c>
      <c r="C8" s="17">
        <f>SUM(C2:C7)</f>
        <v>3008.69</v>
      </c>
      <c r="D8" s="18"/>
      <c r="E8" s="19">
        <f t="shared" ref="E8:J8" si="0">SUM(E2:E7)</f>
        <v>0.03</v>
      </c>
      <c r="F8" s="19">
        <f t="shared" si="0"/>
        <v>0.02</v>
      </c>
      <c r="G8" s="19">
        <f t="shared" si="0"/>
        <v>0.02</v>
      </c>
      <c r="H8" s="19">
        <f t="shared" si="0"/>
        <v>2450.0300000000002</v>
      </c>
      <c r="I8" s="19">
        <f t="shared" si="0"/>
        <v>400.05</v>
      </c>
      <c r="J8" s="19">
        <f t="shared" si="0"/>
        <v>800.05</v>
      </c>
      <c r="K8" s="19">
        <f>SUM(K5:K7)</f>
        <v>650.04999999999995</v>
      </c>
      <c r="L8" s="19">
        <f>SUM(L5:L7)</f>
        <v>0.06</v>
      </c>
      <c r="M8" s="19">
        <f>SUM(M5:M7)</f>
        <v>200.05</v>
      </c>
      <c r="N8" s="19">
        <v>0.04</v>
      </c>
      <c r="O8" s="19"/>
      <c r="P8" s="19">
        <f>SUM(C8:O8)</f>
        <v>7509.090000000002</v>
      </c>
      <c r="Q8" s="19">
        <v>7608.69</v>
      </c>
      <c r="R8" s="20">
        <f>P8/Q8</f>
        <v>0.98690970456149518</v>
      </c>
      <c r="S8" s="21"/>
      <c r="T8" s="21"/>
      <c r="U8" s="21"/>
      <c r="V8" s="21"/>
      <c r="W8" s="21"/>
      <c r="X8" s="21"/>
      <c r="Y8" s="21"/>
      <c r="Z8" s="21"/>
      <c r="AA8" s="7"/>
    </row>
    <row r="9" spans="1:27" ht="23.25" x14ac:dyDescent="0.35">
      <c r="B9" s="13"/>
      <c r="C9" s="13"/>
      <c r="D9" s="13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  <c r="W9" s="21"/>
      <c r="X9" s="21"/>
      <c r="Y9" s="21"/>
      <c r="Z9" s="21"/>
      <c r="AA9" s="7"/>
    </row>
    <row r="10" spans="1:27" ht="23.25" x14ac:dyDescent="0.35">
      <c r="A10" s="13" t="s">
        <v>14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2"/>
      <c r="R10" s="11"/>
      <c r="S10" s="10"/>
      <c r="T10" s="10"/>
      <c r="U10" s="10"/>
      <c r="V10" s="10"/>
      <c r="W10" s="10"/>
      <c r="X10" s="10"/>
      <c r="Y10" s="10"/>
      <c r="Z10" s="10"/>
      <c r="AA10" s="7"/>
    </row>
    <row r="11" spans="1:27" ht="23.25" x14ac:dyDescent="0.35">
      <c r="B11" s="8" t="s">
        <v>4</v>
      </c>
      <c r="C11" s="8"/>
      <c r="D11" s="8"/>
      <c r="E11" s="10"/>
      <c r="F11" s="10"/>
      <c r="G11" s="10"/>
      <c r="H11" s="10"/>
      <c r="I11" s="10"/>
      <c r="J11" s="10"/>
      <c r="K11" s="10"/>
      <c r="L11" s="10"/>
      <c r="M11" s="10">
        <v>50</v>
      </c>
      <c r="N11" s="10"/>
      <c r="O11" s="10"/>
      <c r="P11" s="10">
        <f>SUM(E11:O11)</f>
        <v>50</v>
      </c>
      <c r="Q11" s="12">
        <v>50</v>
      </c>
      <c r="R11" s="11">
        <f t="shared" ref="R11:R19" si="1">P11/Q11</f>
        <v>1</v>
      </c>
      <c r="S11" s="10"/>
      <c r="T11" s="10"/>
      <c r="U11" s="10"/>
      <c r="V11" s="10"/>
      <c r="W11" s="10"/>
      <c r="X11" s="10"/>
      <c r="Y11" s="10"/>
      <c r="Z11" s="10"/>
      <c r="AA11" s="7"/>
    </row>
    <row r="12" spans="1:27" ht="23.25" x14ac:dyDescent="0.35">
      <c r="B12" s="8" t="s">
        <v>3</v>
      </c>
      <c r="C12" s="8"/>
      <c r="D12" s="8"/>
      <c r="E12" s="10"/>
      <c r="F12" s="10"/>
      <c r="G12" s="10"/>
      <c r="H12" s="10"/>
      <c r="I12" s="10"/>
      <c r="J12" s="10"/>
      <c r="K12" s="10"/>
      <c r="L12" s="10"/>
      <c r="M12" s="10">
        <v>126</v>
      </c>
      <c r="N12" s="10"/>
      <c r="O12" s="10"/>
      <c r="P12" s="10">
        <f t="shared" ref="P12:P17" si="2">SUM(E12:O12)</f>
        <v>126</v>
      </c>
      <c r="Q12" s="12">
        <v>130</v>
      </c>
      <c r="R12" s="11">
        <f t="shared" si="1"/>
        <v>0.96923076923076923</v>
      </c>
      <c r="S12" s="10"/>
      <c r="T12" s="10"/>
      <c r="U12" s="10"/>
      <c r="V12" s="10"/>
      <c r="W12" s="10"/>
      <c r="X12" s="10"/>
      <c r="Y12" s="10"/>
      <c r="Z12" s="10"/>
      <c r="AA12" s="7"/>
    </row>
    <row r="13" spans="1:27" ht="23.25" x14ac:dyDescent="0.35">
      <c r="B13" s="8" t="s">
        <v>0</v>
      </c>
      <c r="C13" s="8"/>
      <c r="D13" s="8"/>
      <c r="E13" s="10"/>
      <c r="F13" s="10"/>
      <c r="G13" s="10"/>
      <c r="H13" s="10"/>
      <c r="I13" s="10"/>
      <c r="J13" s="10"/>
      <c r="K13" s="10"/>
      <c r="L13" s="10">
        <v>22.24</v>
      </c>
      <c r="M13" s="10"/>
      <c r="N13" s="10"/>
      <c r="O13" s="10"/>
      <c r="P13" s="10">
        <f t="shared" si="2"/>
        <v>22.24</v>
      </c>
      <c r="Q13" s="12">
        <v>375</v>
      </c>
      <c r="R13" s="11">
        <f t="shared" si="1"/>
        <v>5.930666666666666E-2</v>
      </c>
      <c r="S13" s="10"/>
      <c r="T13" s="10"/>
      <c r="V13" s="10"/>
      <c r="W13" s="10"/>
      <c r="X13" s="10"/>
      <c r="Y13" s="10"/>
      <c r="Z13" s="10"/>
      <c r="AA13" s="7"/>
    </row>
    <row r="14" spans="1:27" ht="23.25" x14ac:dyDescent="0.35">
      <c r="B14" s="8" t="s">
        <v>13</v>
      </c>
      <c r="C14" s="8"/>
      <c r="D14" s="8"/>
      <c r="E14" s="10"/>
      <c r="F14" s="10"/>
      <c r="G14" s="10"/>
      <c r="I14" s="10">
        <v>10.220000000000001</v>
      </c>
      <c r="J14" s="10"/>
      <c r="K14" s="10"/>
      <c r="L14" s="10"/>
      <c r="M14" s="10"/>
      <c r="N14" s="10">
        <v>50</v>
      </c>
      <c r="O14" s="10"/>
      <c r="P14" s="10">
        <f t="shared" si="2"/>
        <v>60.22</v>
      </c>
      <c r="Q14" s="10">
        <v>500</v>
      </c>
      <c r="R14" s="11">
        <f t="shared" si="1"/>
        <v>0.12043999999999999</v>
      </c>
      <c r="S14" s="10"/>
      <c r="T14" s="10"/>
      <c r="U14" s="10"/>
      <c r="V14" s="10"/>
      <c r="W14" s="10"/>
      <c r="X14" s="10"/>
      <c r="Y14" s="10"/>
      <c r="Z14" s="10"/>
      <c r="AA14" s="7"/>
    </row>
    <row r="15" spans="1:27" ht="23.25" x14ac:dyDescent="0.35">
      <c r="B15" s="8" t="s">
        <v>26</v>
      </c>
      <c r="C15" s="8"/>
      <c r="D15" s="8"/>
      <c r="E15" s="10"/>
      <c r="F15" s="10"/>
      <c r="G15" s="10"/>
      <c r="H15" s="10"/>
      <c r="I15" s="10">
        <v>104.37</v>
      </c>
      <c r="J15" s="10"/>
      <c r="K15" s="10"/>
      <c r="L15" s="10">
        <v>200</v>
      </c>
      <c r="M15" s="10"/>
      <c r="N15" s="10"/>
      <c r="O15" s="10"/>
      <c r="P15" s="10">
        <f t="shared" si="2"/>
        <v>304.37</v>
      </c>
      <c r="Q15" s="10"/>
      <c r="R15" s="11"/>
      <c r="S15" s="10"/>
      <c r="T15" s="10"/>
      <c r="U15" s="10"/>
      <c r="V15" s="10"/>
      <c r="W15" s="10"/>
      <c r="X15" s="10"/>
      <c r="Y15" s="10"/>
      <c r="Z15" s="10"/>
      <c r="AA15" s="7"/>
    </row>
    <row r="16" spans="1:27" ht="23.25" x14ac:dyDescent="0.35">
      <c r="B16" s="8" t="s">
        <v>1</v>
      </c>
      <c r="C16" s="8"/>
      <c r="D16" s="8"/>
      <c r="E16" s="10"/>
      <c r="F16" s="10"/>
      <c r="G16" s="10"/>
      <c r="H16" s="10"/>
      <c r="I16" s="10"/>
      <c r="J16" s="10"/>
      <c r="K16" s="10">
        <v>341.77</v>
      </c>
      <c r="L16" s="10">
        <v>1032.5899999999999</v>
      </c>
      <c r="M16" s="10">
        <v>475.62</v>
      </c>
      <c r="N16" s="10"/>
      <c r="O16" s="10"/>
      <c r="P16" s="10">
        <f t="shared" si="2"/>
        <v>1849.98</v>
      </c>
      <c r="Q16" s="12">
        <v>3000</v>
      </c>
      <c r="R16" s="11">
        <f t="shared" si="1"/>
        <v>0.61665999999999999</v>
      </c>
      <c r="S16" s="10"/>
      <c r="T16" s="10"/>
      <c r="U16" s="10"/>
      <c r="V16" s="10"/>
      <c r="W16" s="10"/>
      <c r="X16" s="10"/>
      <c r="Y16" s="10"/>
      <c r="Z16" s="10"/>
      <c r="AA16" s="7"/>
    </row>
    <row r="17" spans="1:27" ht="23.25" x14ac:dyDescent="0.35">
      <c r="B17" s="8" t="s">
        <v>2</v>
      </c>
      <c r="C17" s="8"/>
      <c r="D17" s="8"/>
      <c r="E17" s="10"/>
      <c r="F17" s="10"/>
      <c r="G17" s="10"/>
      <c r="H17" s="10"/>
      <c r="I17" s="10"/>
      <c r="J17" s="10"/>
      <c r="K17" s="10"/>
      <c r="L17" s="10">
        <v>11.99</v>
      </c>
      <c r="M17" s="10">
        <v>58.23</v>
      </c>
      <c r="N17" s="10">
        <v>764.94</v>
      </c>
      <c r="O17" s="10"/>
      <c r="P17" s="10">
        <f t="shared" si="2"/>
        <v>835.16000000000008</v>
      </c>
      <c r="Q17" s="12">
        <v>1350</v>
      </c>
      <c r="R17" s="11">
        <f t="shared" si="1"/>
        <v>0.6186370370370371</v>
      </c>
      <c r="S17" s="10"/>
      <c r="T17" s="10"/>
      <c r="U17" s="10"/>
      <c r="V17" s="10"/>
      <c r="W17" s="10"/>
      <c r="X17" s="10"/>
      <c r="Y17" s="10"/>
      <c r="Z17" s="10"/>
      <c r="AA17" s="7"/>
    </row>
    <row r="18" spans="1:27" ht="23.25" x14ac:dyDescent="0.35">
      <c r="B18" s="8" t="s">
        <v>6</v>
      </c>
      <c r="C18" s="14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2">
        <v>2203.69</v>
      </c>
      <c r="R18" s="16">
        <f t="shared" si="1"/>
        <v>0</v>
      </c>
      <c r="S18" s="10"/>
      <c r="T18" s="10"/>
      <c r="U18" s="10"/>
      <c r="V18" s="10"/>
      <c r="W18" s="10"/>
      <c r="X18" s="10"/>
      <c r="Y18" s="10"/>
      <c r="Z18" s="10"/>
      <c r="AA18" s="7"/>
    </row>
    <row r="19" spans="1:27" ht="24" thickBot="1" x14ac:dyDescent="0.4">
      <c r="B19" s="8" t="s">
        <v>17</v>
      </c>
      <c r="C19" s="18"/>
      <c r="D19" s="18"/>
      <c r="E19" s="17">
        <f>SUM(E12:E18)</f>
        <v>0</v>
      </c>
      <c r="F19" s="17">
        <f>SUM(F12:F18)</f>
        <v>0</v>
      </c>
      <c r="G19" s="17">
        <f>SUM(G12:G18)</f>
        <v>0</v>
      </c>
      <c r="H19" s="17">
        <f>SUM(H12:H18)</f>
        <v>0</v>
      </c>
      <c r="I19" s="17">
        <f>SUM(I12:I18)</f>
        <v>114.59</v>
      </c>
      <c r="J19" s="17"/>
      <c r="K19" s="17">
        <f>SUM(K12:K18)</f>
        <v>341.77</v>
      </c>
      <c r="L19" s="17">
        <f>SUM(L12:L18)</f>
        <v>1266.82</v>
      </c>
      <c r="M19" s="17">
        <f>SUM(M11:M18)</f>
        <v>709.85</v>
      </c>
      <c r="N19" s="17">
        <f>SUM(N11:N18)</f>
        <v>814.94</v>
      </c>
      <c r="O19" s="17"/>
      <c r="P19" s="17">
        <f>SUM(E19:O19)</f>
        <v>3247.97</v>
      </c>
      <c r="Q19" s="19">
        <v>7608.69</v>
      </c>
      <c r="R19" s="23">
        <f t="shared" si="1"/>
        <v>0.42687637425102087</v>
      </c>
      <c r="S19" s="10"/>
      <c r="T19" s="10"/>
      <c r="U19" s="10"/>
      <c r="V19" s="10"/>
      <c r="W19" s="10"/>
      <c r="X19" s="10"/>
      <c r="Y19" s="10"/>
      <c r="Z19" s="24"/>
      <c r="AA19" s="7"/>
    </row>
    <row r="20" spans="1:27" ht="23.25" x14ac:dyDescent="0.35">
      <c r="B20" s="8"/>
      <c r="C20" s="8"/>
      <c r="D20" s="8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  <c r="R20" s="11"/>
      <c r="S20" s="10"/>
      <c r="T20" s="10"/>
      <c r="U20" s="10"/>
      <c r="V20" s="10"/>
      <c r="W20" s="10"/>
      <c r="X20" s="10"/>
      <c r="Y20" s="10"/>
      <c r="Z20" s="24"/>
      <c r="AA20" s="7"/>
    </row>
    <row r="21" spans="1:27" ht="23.25" x14ac:dyDescent="0.35">
      <c r="A21" s="13"/>
      <c r="C21" s="8"/>
      <c r="D21" s="8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1"/>
      <c r="S21" s="10"/>
      <c r="T21" s="10"/>
      <c r="U21" s="10"/>
      <c r="V21" s="10"/>
      <c r="W21" s="10"/>
      <c r="X21" s="10"/>
      <c r="Y21" s="10"/>
      <c r="Z21" s="10"/>
      <c r="AA21" s="7"/>
    </row>
    <row r="22" spans="1:27" x14ac:dyDescent="0.2"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S22" s="27"/>
      <c r="T22" s="27"/>
      <c r="U22" s="27"/>
      <c r="V22" s="27"/>
      <c r="W22" s="27"/>
      <c r="X22" s="27"/>
      <c r="Y22" s="27"/>
      <c r="Z22" s="27"/>
    </row>
    <row r="23" spans="1:27" x14ac:dyDescent="0.2"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S23" s="27"/>
      <c r="T23" s="27"/>
      <c r="U23" s="27"/>
      <c r="V23" s="27"/>
      <c r="W23" s="27"/>
      <c r="X23" s="27"/>
      <c r="Y23" s="27"/>
      <c r="Z23" s="27"/>
    </row>
    <row r="24" spans="1:27" x14ac:dyDescent="0.2"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S24" s="27"/>
      <c r="T24" s="27"/>
      <c r="U24" s="27"/>
      <c r="V24" s="27"/>
      <c r="W24" s="27"/>
      <c r="X24" s="27"/>
      <c r="Y24" s="27"/>
      <c r="Z24" s="27"/>
    </row>
    <row r="25" spans="1:27" x14ac:dyDescent="0.2"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S25" s="27"/>
      <c r="T25" s="27"/>
      <c r="U25" s="27"/>
      <c r="V25" s="27"/>
      <c r="W25" s="27"/>
      <c r="X25" s="27"/>
      <c r="Y25" s="27"/>
      <c r="Z25" s="27"/>
    </row>
    <row r="26" spans="1:27" x14ac:dyDescent="0.2"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S26" s="27"/>
      <c r="T26" s="27"/>
      <c r="U26" s="27"/>
      <c r="V26" s="27"/>
      <c r="W26" s="27"/>
      <c r="X26" s="27"/>
      <c r="Y26" s="27"/>
      <c r="Z26" s="27"/>
    </row>
    <row r="27" spans="1:27" x14ac:dyDescent="0.2"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S27" s="27"/>
      <c r="T27" s="27"/>
      <c r="U27" s="27"/>
      <c r="V27" s="27"/>
      <c r="W27" s="27"/>
      <c r="X27" s="27"/>
      <c r="Y27" s="27"/>
      <c r="Z27" s="27"/>
    </row>
    <row r="28" spans="1:27" x14ac:dyDescent="0.2"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S28" s="27"/>
      <c r="T28" s="27"/>
      <c r="U28" s="27"/>
      <c r="V28" s="27"/>
      <c r="W28" s="27"/>
      <c r="X28" s="27"/>
      <c r="Y28" s="27"/>
      <c r="Z28" s="27"/>
    </row>
    <row r="29" spans="1:27" x14ac:dyDescent="0.2"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S29" s="27"/>
      <c r="T29" s="27"/>
      <c r="U29" s="27"/>
      <c r="V29" s="27"/>
      <c r="W29" s="27"/>
      <c r="X29" s="27"/>
      <c r="Y29" s="27"/>
      <c r="Z29" s="27"/>
    </row>
    <row r="30" spans="1:27" x14ac:dyDescent="0.2"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S30" s="27"/>
      <c r="T30" s="27"/>
      <c r="U30" s="27"/>
      <c r="V30" s="27"/>
      <c r="W30" s="27"/>
      <c r="X30" s="27"/>
      <c r="Y30" s="27"/>
      <c r="Z30" s="27"/>
    </row>
    <row r="31" spans="1:27" x14ac:dyDescent="0.2"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S31" s="27"/>
      <c r="T31" s="27"/>
      <c r="U31" s="27"/>
      <c r="V31" s="27"/>
      <c r="W31" s="27"/>
      <c r="X31" s="27"/>
      <c r="Y31" s="27"/>
      <c r="Z31" s="27"/>
    </row>
  </sheetData>
  <phoneticPr fontId="1" type="noConversion"/>
  <printOptions gridLines="1"/>
  <pageMargins left="0" right="0" top="0.75" bottom="0.75" header="0.3" footer="0.3"/>
  <pageSetup scale="44" orientation="landscape" r:id="rId1"/>
  <headerFooter>
    <oddHeader>&amp;C&amp;"Calibri,Bold"&amp;14&amp;K000000Distrist 23 PTA 2015-2016 Financial Report
For The Ten Months Ending April 30, 2016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workbookViewId="0">
      <selection activeCell="A2" sqref="A2:X63"/>
    </sheetView>
  </sheetViews>
  <sheetFormatPr defaultColWidth="8.85546875" defaultRowHeight="15" x14ac:dyDescent="0.25"/>
  <sheetData>
    <row r="1" spans="1:24" ht="21" x14ac:dyDescent="0.35">
      <c r="A1" s="1"/>
    </row>
    <row r="2" spans="1:24" ht="2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2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2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2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2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2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2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2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2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2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2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2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2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2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2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2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2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2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2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2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2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2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2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2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2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2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2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2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2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2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2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2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2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2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2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2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2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2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2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2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2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2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2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2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2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2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2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2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2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2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2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2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Anna</cp:lastModifiedBy>
  <cp:lastPrinted>2016-05-03T20:44:27Z</cp:lastPrinted>
  <dcterms:created xsi:type="dcterms:W3CDTF">2013-08-02T19:00:08Z</dcterms:created>
  <dcterms:modified xsi:type="dcterms:W3CDTF">2016-05-10T20:02:00Z</dcterms:modified>
</cp:coreProperties>
</file>